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8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<sst xmlns="http://schemas.openxmlformats.org/spreadsheetml/2006/main" count="38" uniqueCount="34">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</sst>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152.226</v>
      </c>
      <c r="D11" s="49">
        <v>113599.71</v>
      </c>
      <c r="E11" s="50">
        <v>4266.7</v>
      </c>
      <c r="F11" s="48">
        <v>1.8000000000000002E-2</v>
      </c>
      <c r="G11" s="23">
        <v>703.38</v>
      </c>
      <c r="H11" s="23">
        <v>877.55</v>
      </c>
      <c r="I11" s="23">
        <v>1383.48</v>
      </c>
      <c r="J11" s="23">
        <v>57313.420000000006</v>
      </c>
      <c r="K11" s="24">
        <v>3.5677690018046736E-2</v>
      </c>
      <c r="L11" s="25">
        <f>J11-D11</f>
        <v>-56286.29</v>
      </c>
    </row>
    <row r="12" spans="2:12" s="26" customFormat="1" ht="27.75" customHeight="1" x14ac:dyDescent="0.25">
      <c r="B12" s="22" t="s">
        <v>18</v>
      </c>
      <c r="C12" s="48">
        <v>156.12199999999999</v>
      </c>
      <c r="D12" s="49">
        <v>116585.52</v>
      </c>
      <c r="E12" s="50">
        <v>4265.5</v>
      </c>
      <c r="F12" s="48">
        <v>1.8000000000000002E-2</v>
      </c>
      <c r="G12" s="23">
        <v>703.38</v>
      </c>
      <c r="H12" s="23">
        <v>877.55</v>
      </c>
      <c r="I12" s="23">
        <v>1383.48</v>
      </c>
      <c r="J12" s="23">
        <v>57335.85</v>
      </c>
      <c r="K12" s="24">
        <v>3.6601101863790876E-2</v>
      </c>
      <c r="L12" s="25">
        <f t="shared" ref="L12:L22" si="0">J12-D12</f>
        <v>-59249.670000000006</v>
      </c>
    </row>
    <row r="13" spans="2:12" s="26" customFormat="1" ht="27.75" customHeight="1" x14ac:dyDescent="0.25">
      <c r="B13" s="22" t="s">
        <v>19</v>
      </c>
      <c r="C13" s="48">
        <v>121.95899999999999</v>
      </c>
      <c r="D13" s="49">
        <v>91950.5</v>
      </c>
      <c r="E13" s="50">
        <v>4265.5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57887.73</v>
      </c>
      <c r="K13" s="24">
        <v>2.8591958738717616E-2</v>
      </c>
      <c r="L13" s="25">
        <f t="shared" si="0"/>
        <v>-34062.769999999997</v>
      </c>
    </row>
    <row r="14" spans="2:12" s="26" customFormat="1" ht="27.75" customHeight="1" x14ac:dyDescent="0.25">
      <c r="B14" s="22" t="s">
        <v>20</v>
      </c>
      <c r="C14" s="48">
        <v>81.991000000000014</v>
      </c>
      <c r="D14" s="49">
        <v>61846.81</v>
      </c>
      <c r="E14" s="50">
        <v>4265.4999847412109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57915.949867248535</v>
      </c>
      <c r="K14" s="24">
        <v>1.9221896681116606E-2</v>
      </c>
      <c r="L14" s="25">
        <f t="shared" si="0"/>
        <v>-3930.8601327514625</v>
      </c>
    </row>
    <row r="15" spans="2:12" s="26" customFormat="1" ht="27.75" customHeight="1" x14ac:dyDescent="0.25">
      <c r="B15" s="22" t="s">
        <v>21</v>
      </c>
      <c r="C15" s="48">
        <v>71.638999999999996</v>
      </c>
      <c r="D15" s="49">
        <v>53613.54</v>
      </c>
      <c r="E15" s="50">
        <v>4265.5000152587891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57460.629249572754</v>
      </c>
      <c r="K15" s="24">
        <v>1.6794982943084961E-2</v>
      </c>
      <c r="L15" s="25">
        <f t="shared" si="0"/>
        <v>3847.089249572753</v>
      </c>
    </row>
    <row r="16" spans="2:12" s="26" customFormat="1" ht="27.75" customHeight="1" x14ac:dyDescent="0.25">
      <c r="B16" s="22" t="s">
        <v>22</v>
      </c>
      <c r="C16" s="48">
        <v>18.314</v>
      </c>
      <c r="D16" s="49">
        <v>13706.06</v>
      </c>
      <c r="E16" s="50">
        <v>4269.5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57244.340000000004</v>
      </c>
      <c r="K16" s="24">
        <v>4.2894952570558618E-3</v>
      </c>
      <c r="L16" s="25">
        <f t="shared" si="0"/>
        <v>43538.280000000006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4269.5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61136.25</v>
      </c>
      <c r="K17" s="24">
        <v>0</v>
      </c>
      <c r="L17" s="25">
        <f t="shared" si="0"/>
        <v>61136.25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4269.5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60728.35</v>
      </c>
      <c r="K18" s="24">
        <v>0</v>
      </c>
      <c r="L18" s="25">
        <f t="shared" si="0"/>
        <v>60728.35</v>
      </c>
    </row>
    <row r="19" spans="2:12" s="26" customFormat="1" ht="27.75" customHeight="1" x14ac:dyDescent="0.25">
      <c r="B19" s="22" t="s">
        <v>25</v>
      </c>
      <c r="C19" s="48">
        <v>39.86</v>
      </c>
      <c r="D19" s="49">
        <v>31502.34</v>
      </c>
      <c r="E19" s="50">
        <v>4269.4998931884766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60736.989273071289</v>
      </c>
      <c r="K19" s="24">
        <v>9.3359880541494574E-3</v>
      </c>
      <c r="L19" s="25">
        <f t="shared" si="0"/>
        <v>29234.649273071289</v>
      </c>
    </row>
    <row r="20" spans="2:12" s="26" customFormat="1" ht="27.75" customHeight="1" x14ac:dyDescent="0.25">
      <c r="B20" s="22" t="s">
        <v>26</v>
      </c>
      <c r="C20" s="48">
        <v>76.531000000000006</v>
      </c>
      <c r="D20" s="49">
        <v>60911.18</v>
      </c>
      <c r="E20" s="50">
        <v>4269.4999628067017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61166.138565063477</v>
      </c>
      <c r="K20" s="24">
        <v>1.7925049927788202E-2</v>
      </c>
      <c r="L20" s="25">
        <f t="shared" si="0"/>
        <v>254.95856506347627</v>
      </c>
    </row>
    <row r="21" spans="2:12" s="26" customFormat="1" ht="27.75" customHeight="1" x14ac:dyDescent="0.25">
      <c r="B21" s="22" t="s">
        <v>27</v>
      </c>
      <c r="C21" s="48">
        <v>76.531000000000006</v>
      </c>
      <c r="D21" s="49">
        <v>59606.29</v>
      </c>
      <c r="E21" s="50">
        <v>4269.5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59855.81</v>
      </c>
      <c r="K21" s="24">
        <v>1.7925049771636024E-2</v>
      </c>
      <c r="L21" s="25">
        <f t="shared" si="0"/>
        <v>249.5199999999968</v>
      </c>
    </row>
    <row r="22" spans="2:12" s="26" customFormat="1" ht="27.75" customHeight="1" x14ac:dyDescent="0.25">
      <c r="B22" s="22" t="s">
        <v>28</v>
      </c>
      <c r="C22" s="48">
        <v>76.531000000000006</v>
      </c>
      <c r="D22" s="49">
        <v>59635.99</v>
      </c>
      <c r="E22" s="50">
        <v>4269.5001106262207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59885.688858032227</v>
      </c>
      <c r="K22" s="24">
        <v>1.7925049307183406E-2</v>
      </c>
      <c r="L22" s="25">
        <f t="shared" si="0"/>
        <v>249.6988580322286</v>
      </c>
    </row>
    <row r="23" spans="2:12" s="26" customFormat="1" ht="15" x14ac:dyDescent="0.25">
      <c r="B23" s="27" t="s">
        <v>29</v>
      </c>
      <c r="C23" s="28">
        <f>SUM(C11:C22)</f>
        <v>871.70399999999995</v>
      </c>
      <c r="D23" s="28">
        <f>SUM(D11:D22)</f>
        <v>662957.94000000006</v>
      </c>
      <c r="E23" s="32">
        <f>E22</f>
        <v>4269.5001106262207</v>
      </c>
      <c r="F23" s="30">
        <f>SUM(F11:F22)/12</f>
        <v>1.7999999677141512E-2</v>
      </c>
      <c r="G23" s="29"/>
      <c r="H23" s="29"/>
      <c r="I23" s="29"/>
      <c r="J23" s="29">
        <f>SUM(J11:J22)</f>
        <v>708667.14581298828</v>
      </c>
      <c r="K23" s="31">
        <f>SUM(K11:K22)/12</f>
        <v>1.7024021880214148E-2</v>
      </c>
      <c r="L23" s="29">
        <f t="shared" ref="L23" si="1">SUM(L11:L22)</f>
        <v>45709.205812988257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2019-04-08T05:11:47Z</dcterms:modified>
</cp:coreProperties>
</file>